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hyssen\FD_Timeline_akt\FD_Verwaltung\Fachleitertagung\"/>
    </mc:Choice>
  </mc:AlternateContent>
  <bookViews>
    <workbookView xWindow="0" yWindow="0" windowWidth="28800" windowHeight="11835"/>
  </bookViews>
  <sheets>
    <sheet name="Tabelle1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I37" i="1" l="1"/>
  <c r="J37" i="1"/>
  <c r="K37" i="1"/>
  <c r="I38" i="1"/>
  <c r="J38" i="1"/>
  <c r="K38" i="1"/>
  <c r="J36" i="1"/>
  <c r="K36" i="1"/>
  <c r="I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D36" i="1"/>
  <c r="E36" i="1"/>
  <c r="C36" i="1"/>
</calcChain>
</file>

<file path=xl/sharedStrings.xml><?xml version="1.0" encoding="utf-8"?>
<sst xmlns="http://schemas.openxmlformats.org/spreadsheetml/2006/main" count="61" uniqueCount="27">
  <si>
    <t>Zunächst Vorgehen von C.Niess. 1g Stärke mit 50ml dest. Wasser = Stammlösung mit 20g pro Liter</t>
  </si>
  <si>
    <r>
      <t xml:space="preserve">0,5ml der Stammlösung mit 49,5 ml dest Wasser versetzen. = Stammlösung mit  c1 </t>
    </r>
    <r>
      <rPr>
        <b/>
        <u/>
        <sz val="11"/>
        <color theme="1"/>
        <rFont val="Calibri"/>
        <family val="2"/>
        <scheme val="minor"/>
      </rPr>
      <t>0,2g/l</t>
    </r>
  </si>
  <si>
    <t>Proben</t>
  </si>
  <si>
    <t>Proben unbekannter Konzentration</t>
  </si>
  <si>
    <t>Probe</t>
  </si>
  <si>
    <t>R (Rotwert)</t>
  </si>
  <si>
    <t>G (Grünwert)</t>
  </si>
  <si>
    <t>B (Blauwert)</t>
  </si>
  <si>
    <t>U1</t>
  </si>
  <si>
    <t>U2</t>
  </si>
  <si>
    <t>U3</t>
  </si>
  <si>
    <t>2. Herstellen der Verdünnungsreihen nach dem Pipettierschema</t>
  </si>
  <si>
    <t>Photometrische Bestimmung der Stärkekonzentration</t>
  </si>
  <si>
    <t>Stärkelösung [μl]</t>
  </si>
  <si>
    <t>H2O  [μl]</t>
  </si>
  <si>
    <t>Iod [ μl]</t>
  </si>
  <si>
    <t>x</t>
  </si>
  <si>
    <r>
      <rPr>
        <b/>
        <sz val="11"/>
        <color theme="1"/>
        <rFont val="Calibri"/>
        <family val="2"/>
        <scheme val="minor"/>
      </rPr>
      <t xml:space="preserve">3. 950 </t>
    </r>
    <r>
      <rPr>
        <b/>
        <sz val="11"/>
        <color theme="1"/>
        <rFont val="Calibri"/>
        <family val="2"/>
      </rPr>
      <t>μl der erstellten Proben werden in die Wellplatten überführt</t>
    </r>
  </si>
  <si>
    <t>4.1 Umrechnen in Extinktionswerte mittels E=log(255/RGB)</t>
  </si>
  <si>
    <t>zu berechnen</t>
  </si>
  <si>
    <t>4. Messung + Daten von Smartphone mittels Exportfunktion auf PC übertragen</t>
  </si>
  <si>
    <t>5. Auftragen der Extinktionen der R-Werte auf Eichgerade. Extinktion (Y) gegen Konzentration (X)</t>
  </si>
  <si>
    <t>6. Datenreihe anklicken, Trendlinie hinzufügen sowie "Formel im Diagramm anzeigen" und "Bestimmtheitsmaß im Diagramm anzeigen"</t>
  </si>
  <si>
    <t>7. Formel nach "X" [=Konzentration] auflösen und gemessene Werte für Y [= Extinktion] der unbekannten Proben einsetzen</t>
  </si>
  <si>
    <t>c [g/l]</t>
  </si>
  <si>
    <t>1. Erstellen der Stärke-Stammlösung: (Ist bereits erfolgt)</t>
  </si>
  <si>
    <t>Verdünnung 1:100 (Ist bereits erfolgt)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</si>
</sst>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/>
    <xf numFmtId="0" fontId="1" fillId="0" borderId="0" xfId="0" applyFont="1"/>
    <xf numFmtId="0" fontId="0" fillId="2" borderId="0" xfId="0" applyFill="1"/>
    <xf numFmtId="0" fontId="0" fillId="0" borderId="0" xfId="0" applyFont="1"/>
    <xf numFmtId="0" fontId="0" fillId="3" borderId="1" xfId="0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Tabelle1!$C$25</c:f>
              <c:strCache>
                <c:ptCount val="1"/>
                <c:pt idx="0">
                  <c:v>R (Rotwert)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rgbClr val="C00000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</c:dPt>
          <c:xVal>
            <c:numRef>
              <c:f>Tabelle1!$B$26:$B$31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Tabelle1!$C$26:$C$31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1"/>
          <c:order val="1"/>
          <c:tx>
            <c:strRef>
              <c:f>Tabelle1!$D$25</c:f>
              <c:strCache>
                <c:ptCount val="1"/>
                <c:pt idx="0">
                  <c:v>G (Grünwert)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Tabelle1!$B$26:$B$31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Tabelle1!$D$26:$D$31</c:f>
              <c:numCache>
                <c:formatCode>General</c:formatCode>
                <c:ptCount val="6"/>
              </c:numCache>
            </c:numRef>
          </c:yVal>
          <c:smooth val="0"/>
        </c:ser>
        <c:ser>
          <c:idx val="2"/>
          <c:order val="2"/>
          <c:tx>
            <c:strRef>
              <c:f>Tabelle1!$E$25</c:f>
              <c:strCache>
                <c:ptCount val="1"/>
                <c:pt idx="0">
                  <c:v>B (Blauwert)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Tabelle1!$B$26:$B$31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Tabelle1!$E$26:$E$31</c:f>
              <c:numCache>
                <c:formatCode>General</c:formatCode>
                <c:ptCount val="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437312"/>
        <c:axId val="306437872"/>
      </c:scatterChart>
      <c:valAx>
        <c:axId val="306437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6437872"/>
        <c:crosses val="autoZero"/>
        <c:crossBetween val="midCat"/>
      </c:valAx>
      <c:valAx>
        <c:axId val="306437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64373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Kalibrierkurve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Tabelle1!$C$35</c:f>
              <c:strCache>
                <c:ptCount val="1"/>
                <c:pt idx="0">
                  <c:v>R (Rotwert)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Tabelle1!$B$36:$B$41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Tabelle1!$C$36:$C$41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Tabelle1!$D$35</c:f>
              <c:strCache>
                <c:ptCount val="1"/>
                <c:pt idx="0">
                  <c:v>G (Grünwert)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xVal>
            <c:numRef>
              <c:f>Tabelle1!$B$36:$B$41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Tabelle1!$D$36:$D$41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Tabelle1!$E$35</c:f>
              <c:strCache>
                <c:ptCount val="1"/>
                <c:pt idx="0">
                  <c:v>B (Blauwert)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xVal>
            <c:numRef>
              <c:f>Tabelle1!$B$36:$B$41</c:f>
              <c:numCache>
                <c:formatCode>General</c:formatCode>
                <c:ptCount val="6"/>
                <c:pt idx="0">
                  <c:v>0.2</c:v>
                </c:pt>
                <c:pt idx="1">
                  <c:v>0.16</c:v>
                </c:pt>
                <c:pt idx="2">
                  <c:v>0.12</c:v>
                </c:pt>
                <c:pt idx="3">
                  <c:v>0.08</c:v>
                </c:pt>
                <c:pt idx="4">
                  <c:v>0.04</c:v>
                </c:pt>
                <c:pt idx="5">
                  <c:v>0</c:v>
                </c:pt>
              </c:numCache>
            </c:numRef>
          </c:xVal>
          <c:yVal>
            <c:numRef>
              <c:f>Tabelle1!$E$36:$E$41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412992"/>
        <c:axId val="306438992"/>
      </c:scatterChart>
      <c:valAx>
        <c:axId val="306412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6438992"/>
        <c:crosses val="autoZero"/>
        <c:crossBetween val="midCat"/>
      </c:valAx>
      <c:valAx>
        <c:axId val="30643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0641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400050</xdr:colOff>
      <xdr:row>19</xdr:row>
      <xdr:rowOff>166687</xdr:rowOff>
    </xdr:from>
    <xdr:to>
      <xdr:col>17</xdr:col>
      <xdr:colOff>400050</xdr:colOff>
      <xdr:row>34</xdr:row>
      <xdr:rowOff>52387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438150</xdr:colOff>
      <xdr:row>35</xdr:row>
      <xdr:rowOff>33337</xdr:rowOff>
    </xdr:from>
    <xdr:to>
      <xdr:col>17</xdr:col>
      <xdr:colOff>438150</xdr:colOff>
      <xdr:row>49</xdr:row>
      <xdr:rowOff>109537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19" workbookViewId="0">
      <selection activeCell="I26" sqref="I26:K28"/>
    </sheetView>
  </sheetViews>
  <sheetFormatPr baseColWidth="10" defaultRowHeight="15" x14ac:dyDescent="0.25"/>
  <cols>
    <col min="1" max="1" width="16.85546875" customWidth="1"/>
    <col min="8" max="8" width="12.7109375" customWidth="1"/>
  </cols>
  <sheetData>
    <row r="1" spans="1:11" x14ac:dyDescent="0.25">
      <c r="A1" s="2" t="s">
        <v>12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x14ac:dyDescent="0.25">
      <c r="A3" s="2" t="s">
        <v>25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0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26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 t="s">
        <v>1</v>
      </c>
      <c r="B6" s="1"/>
      <c r="C6" s="1"/>
      <c r="D6" s="1"/>
      <c r="E6" s="1"/>
      <c r="F6" s="1"/>
      <c r="G6" s="1"/>
      <c r="H6" s="1"/>
      <c r="I6" s="1"/>
      <c r="J6" s="1"/>
      <c r="K6" s="1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K9" s="1"/>
    </row>
    <row r="10" spans="1:11" x14ac:dyDescent="0.25">
      <c r="A10" s="2" t="s">
        <v>11</v>
      </c>
      <c r="B10" s="2"/>
      <c r="C10" s="2"/>
      <c r="D10" s="1"/>
      <c r="E10" s="1"/>
      <c r="F10" s="1"/>
      <c r="G10" s="1"/>
      <c r="H10" s="2"/>
      <c r="I10" s="2"/>
      <c r="J10" s="2"/>
      <c r="K10" s="1"/>
    </row>
    <row r="11" spans="1:11" x14ac:dyDescent="0.25">
      <c r="B11" s="2"/>
      <c r="C11" s="2"/>
      <c r="D11" s="1"/>
      <c r="E11" s="1"/>
      <c r="F11" s="1"/>
      <c r="G11" s="1"/>
      <c r="I11" s="2" t="s">
        <v>3</v>
      </c>
      <c r="J11" s="2"/>
      <c r="K11" s="2"/>
    </row>
    <row r="12" spans="1:11" x14ac:dyDescent="0.25">
      <c r="A12" s="2" t="s">
        <v>2</v>
      </c>
      <c r="B12" s="2">
        <v>1</v>
      </c>
      <c r="C12" s="2">
        <v>2</v>
      </c>
      <c r="D12" s="2">
        <v>3</v>
      </c>
      <c r="E12" s="2">
        <v>4</v>
      </c>
      <c r="F12" s="2">
        <v>5</v>
      </c>
      <c r="G12" s="2">
        <v>6</v>
      </c>
      <c r="I12" s="2" t="s">
        <v>8</v>
      </c>
      <c r="J12" s="2" t="s">
        <v>9</v>
      </c>
      <c r="K12" s="2" t="s">
        <v>10</v>
      </c>
    </row>
    <row r="13" spans="1:11" x14ac:dyDescent="0.25">
      <c r="A13" s="1" t="s">
        <v>13</v>
      </c>
      <c r="B13" s="1">
        <v>1000</v>
      </c>
      <c r="C13" s="1">
        <v>800</v>
      </c>
      <c r="D13" s="1">
        <v>600</v>
      </c>
      <c r="E13" s="1">
        <v>400</v>
      </c>
      <c r="F13" s="1">
        <v>200</v>
      </c>
      <c r="G13" s="1">
        <v>0</v>
      </c>
      <c r="I13" s="1" t="s">
        <v>16</v>
      </c>
      <c r="J13" s="1" t="s">
        <v>16</v>
      </c>
      <c r="K13" s="1" t="s">
        <v>16</v>
      </c>
    </row>
    <row r="14" spans="1:11" x14ac:dyDescent="0.25">
      <c r="A14" s="1" t="s">
        <v>14</v>
      </c>
      <c r="B14" s="1">
        <v>0</v>
      </c>
      <c r="C14" s="1">
        <v>200</v>
      </c>
      <c r="D14" s="1">
        <v>400</v>
      </c>
      <c r="E14" s="1">
        <v>600</v>
      </c>
      <c r="F14" s="1">
        <v>800</v>
      </c>
      <c r="G14" s="1">
        <v>1000</v>
      </c>
      <c r="I14" s="1" t="s">
        <v>16</v>
      </c>
      <c r="J14" s="1" t="s">
        <v>16</v>
      </c>
      <c r="K14" s="1" t="s">
        <v>16</v>
      </c>
    </row>
    <row r="15" spans="1:11" x14ac:dyDescent="0.25">
      <c r="A15" s="1" t="s">
        <v>15</v>
      </c>
      <c r="B15" s="1">
        <v>20</v>
      </c>
      <c r="C15" s="1">
        <v>20</v>
      </c>
      <c r="D15" s="1">
        <v>20</v>
      </c>
      <c r="E15" s="1">
        <v>20</v>
      </c>
      <c r="F15" s="1">
        <v>20</v>
      </c>
      <c r="G15" s="1">
        <v>20</v>
      </c>
      <c r="I15" s="4" t="s">
        <v>16</v>
      </c>
      <c r="J15" s="1" t="s">
        <v>16</v>
      </c>
      <c r="K15" s="1" t="s">
        <v>16</v>
      </c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20" spans="1:11" x14ac:dyDescent="0.25">
      <c r="A20" s="2" t="s">
        <v>17</v>
      </c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4" spans="1:11" x14ac:dyDescent="0.25">
      <c r="A24" s="2" t="s">
        <v>20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2" t="s">
        <v>4</v>
      </c>
      <c r="B25" s="2" t="s">
        <v>24</v>
      </c>
      <c r="C25" s="2" t="s">
        <v>5</v>
      </c>
      <c r="D25" s="2" t="s">
        <v>6</v>
      </c>
      <c r="E25" s="2" t="s">
        <v>7</v>
      </c>
      <c r="F25" s="1"/>
      <c r="G25" s="2" t="s">
        <v>4</v>
      </c>
      <c r="H25" s="2" t="s">
        <v>24</v>
      </c>
      <c r="I25" s="2" t="s">
        <v>5</v>
      </c>
      <c r="J25" s="2" t="s">
        <v>6</v>
      </c>
      <c r="K25" s="2" t="s">
        <v>7</v>
      </c>
    </row>
    <row r="26" spans="1:11" x14ac:dyDescent="0.25">
      <c r="A26" s="2">
        <v>1</v>
      </c>
      <c r="B26" s="1">
        <v>0.2</v>
      </c>
      <c r="C26" s="5"/>
      <c r="D26" s="5"/>
      <c r="E26" s="5"/>
      <c r="F26" s="1"/>
      <c r="G26" s="1" t="s">
        <v>8</v>
      </c>
      <c r="H26" s="1" t="s">
        <v>19</v>
      </c>
      <c r="I26" s="5"/>
      <c r="J26" s="5"/>
      <c r="K26" s="5"/>
    </row>
    <row r="27" spans="1:11" x14ac:dyDescent="0.25">
      <c r="A27" s="2">
        <v>2</v>
      </c>
      <c r="B27" s="1">
        <v>0.16</v>
      </c>
      <c r="C27" s="5"/>
      <c r="D27" s="5"/>
      <c r="E27" s="5"/>
      <c r="F27" s="1"/>
      <c r="G27" s="1" t="s">
        <v>9</v>
      </c>
      <c r="H27" s="1" t="s">
        <v>19</v>
      </c>
      <c r="I27" s="5"/>
      <c r="J27" s="5"/>
      <c r="K27" s="5"/>
    </row>
    <row r="28" spans="1:11" x14ac:dyDescent="0.25">
      <c r="A28" s="2">
        <v>3</v>
      </c>
      <c r="B28" s="1">
        <v>0.12</v>
      </c>
      <c r="C28" s="5"/>
      <c r="D28" s="5"/>
      <c r="E28" s="5"/>
      <c r="F28" s="1"/>
      <c r="G28" s="1" t="s">
        <v>10</v>
      </c>
      <c r="H28" s="1" t="s">
        <v>19</v>
      </c>
      <c r="I28" s="5"/>
      <c r="J28" s="5"/>
      <c r="K28" s="5"/>
    </row>
    <row r="29" spans="1:11" x14ac:dyDescent="0.25">
      <c r="A29" s="2">
        <v>4</v>
      </c>
      <c r="B29" s="1">
        <v>0.08</v>
      </c>
      <c r="C29" s="5"/>
      <c r="D29" s="5"/>
      <c r="E29" s="5"/>
      <c r="F29" s="1"/>
      <c r="G29" s="1"/>
      <c r="H29" s="1"/>
      <c r="I29" s="1"/>
      <c r="J29" s="1"/>
      <c r="K29" s="1"/>
    </row>
    <row r="30" spans="1:11" x14ac:dyDescent="0.25">
      <c r="A30" s="2">
        <v>5</v>
      </c>
      <c r="B30" s="1">
        <v>0.04</v>
      </c>
      <c r="C30" s="5"/>
      <c r="D30" s="5"/>
      <c r="E30" s="5"/>
      <c r="F30" s="1"/>
      <c r="G30" s="1"/>
      <c r="H30" s="1"/>
      <c r="I30" s="1"/>
      <c r="J30" s="1"/>
      <c r="K30" s="1"/>
    </row>
    <row r="31" spans="1:11" x14ac:dyDescent="0.25">
      <c r="A31" s="2">
        <v>6</v>
      </c>
      <c r="B31" s="1">
        <v>0</v>
      </c>
      <c r="C31" s="5"/>
      <c r="D31" s="5"/>
      <c r="E31" s="5"/>
      <c r="F31" s="1"/>
      <c r="G31" s="1"/>
      <c r="H31" s="1"/>
      <c r="I31" s="1"/>
      <c r="J31" s="1"/>
      <c r="K31" s="1"/>
    </row>
    <row r="34" spans="1:11" x14ac:dyDescent="0.25">
      <c r="A34" s="2" t="s">
        <v>18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2" t="s">
        <v>4</v>
      </c>
      <c r="B35" s="2" t="s">
        <v>24</v>
      </c>
      <c r="C35" s="2" t="s">
        <v>5</v>
      </c>
      <c r="D35" s="2" t="s">
        <v>6</v>
      </c>
      <c r="E35" s="2" t="s">
        <v>7</v>
      </c>
      <c r="F35" s="1"/>
      <c r="G35" s="2" t="s">
        <v>4</v>
      </c>
      <c r="H35" s="2" t="s">
        <v>24</v>
      </c>
      <c r="I35" s="2" t="s">
        <v>5</v>
      </c>
      <c r="J35" s="2" t="s">
        <v>6</v>
      </c>
      <c r="K35" s="2" t="s">
        <v>7</v>
      </c>
    </row>
    <row r="36" spans="1:11" x14ac:dyDescent="0.25">
      <c r="A36" s="2">
        <v>1</v>
      </c>
      <c r="B36" s="1">
        <v>0.2</v>
      </c>
      <c r="C36" s="1" t="e">
        <f>LOG(C$31/C26)</f>
        <v>#DIV/0!</v>
      </c>
      <c r="D36" s="1" t="e">
        <f t="shared" ref="D36:E36" si="0">LOG(D$31/D26)</f>
        <v>#DIV/0!</v>
      </c>
      <c r="E36" s="1" t="e">
        <f t="shared" si="0"/>
        <v>#DIV/0!</v>
      </c>
      <c r="F36" s="1"/>
      <c r="G36" s="1" t="s">
        <v>8</v>
      </c>
      <c r="H36" s="1" t="s">
        <v>19</v>
      </c>
      <c r="I36" s="1" t="e">
        <f>LOG(C$31/I26)</f>
        <v>#DIV/0!</v>
      </c>
      <c r="J36" s="1" t="e">
        <f t="shared" ref="J36:K36" si="1">LOG(D$31/J26)</f>
        <v>#DIV/0!</v>
      </c>
      <c r="K36" s="1" t="e">
        <f t="shared" si="1"/>
        <v>#DIV/0!</v>
      </c>
    </row>
    <row r="37" spans="1:11" x14ac:dyDescent="0.25">
      <c r="A37" s="2">
        <v>2</v>
      </c>
      <c r="B37" s="1">
        <v>0.16</v>
      </c>
      <c r="C37" s="1" t="e">
        <f t="shared" ref="C37:E37" si="2">LOG(C$31/C27)</f>
        <v>#DIV/0!</v>
      </c>
      <c r="D37" s="1" t="e">
        <f t="shared" si="2"/>
        <v>#DIV/0!</v>
      </c>
      <c r="E37" s="1" t="e">
        <f t="shared" si="2"/>
        <v>#DIV/0!</v>
      </c>
      <c r="F37" s="1"/>
      <c r="G37" s="1" t="s">
        <v>9</v>
      </c>
      <c r="H37" s="1" t="s">
        <v>19</v>
      </c>
      <c r="I37" s="1" t="e">
        <f t="shared" ref="I37:I38" si="3">LOG(C$31/I27)</f>
        <v>#DIV/0!</v>
      </c>
      <c r="J37" s="1" t="e">
        <f t="shared" ref="J37:J38" si="4">LOG(D$31/J27)</f>
        <v>#DIV/0!</v>
      </c>
      <c r="K37" s="1" t="e">
        <f t="shared" ref="K37:K38" si="5">LOG(E$31/K27)</f>
        <v>#DIV/0!</v>
      </c>
    </row>
    <row r="38" spans="1:11" x14ac:dyDescent="0.25">
      <c r="A38" s="2">
        <v>3</v>
      </c>
      <c r="B38" s="1">
        <v>0.12</v>
      </c>
      <c r="C38" s="1" t="e">
        <f t="shared" ref="C38:E38" si="6">LOG(C$31/C28)</f>
        <v>#DIV/0!</v>
      </c>
      <c r="D38" s="1" t="e">
        <f t="shared" si="6"/>
        <v>#DIV/0!</v>
      </c>
      <c r="E38" s="1" t="e">
        <f t="shared" si="6"/>
        <v>#DIV/0!</v>
      </c>
      <c r="F38" s="1"/>
      <c r="G38" s="1" t="s">
        <v>10</v>
      </c>
      <c r="H38" s="1" t="s">
        <v>19</v>
      </c>
      <c r="I38" s="1" t="e">
        <f t="shared" si="3"/>
        <v>#DIV/0!</v>
      </c>
      <c r="J38" s="1" t="e">
        <f t="shared" si="4"/>
        <v>#DIV/0!</v>
      </c>
      <c r="K38" s="1" t="e">
        <f t="shared" si="5"/>
        <v>#DIV/0!</v>
      </c>
    </row>
    <row r="39" spans="1:11" x14ac:dyDescent="0.25">
      <c r="A39" s="2">
        <v>4</v>
      </c>
      <c r="B39" s="1">
        <v>0.08</v>
      </c>
      <c r="C39" s="1" t="e">
        <f t="shared" ref="C39:E39" si="7">LOG(C$31/C29)</f>
        <v>#DIV/0!</v>
      </c>
      <c r="D39" s="1" t="e">
        <f t="shared" si="7"/>
        <v>#DIV/0!</v>
      </c>
      <c r="E39" s="1" t="e">
        <f t="shared" si="7"/>
        <v>#DIV/0!</v>
      </c>
      <c r="F39" s="1"/>
      <c r="G39" s="1"/>
      <c r="H39" s="1"/>
      <c r="I39" s="1"/>
      <c r="J39" s="1"/>
      <c r="K39" s="1"/>
    </row>
    <row r="40" spans="1:11" x14ac:dyDescent="0.25">
      <c r="A40" s="2">
        <v>5</v>
      </c>
      <c r="B40" s="1">
        <v>0.04</v>
      </c>
      <c r="C40" s="1" t="e">
        <f t="shared" ref="C40:E40" si="8">LOG(C$31/C30)</f>
        <v>#DIV/0!</v>
      </c>
      <c r="D40" s="1" t="e">
        <f t="shared" si="8"/>
        <v>#DIV/0!</v>
      </c>
      <c r="E40" s="1" t="e">
        <f t="shared" si="8"/>
        <v>#DIV/0!</v>
      </c>
      <c r="F40" s="1"/>
      <c r="G40" s="1"/>
      <c r="H40" s="1"/>
      <c r="I40" s="1"/>
      <c r="J40" s="1"/>
      <c r="K40" s="1"/>
    </row>
    <row r="41" spans="1:11" x14ac:dyDescent="0.25">
      <c r="A41" s="2">
        <v>6</v>
      </c>
      <c r="B41" s="1">
        <v>0</v>
      </c>
      <c r="C41" s="1" t="e">
        <f t="shared" ref="C41:E41" si="9">LOG(C$31/C31)</f>
        <v>#DIV/0!</v>
      </c>
      <c r="D41" s="1" t="e">
        <f t="shared" si="9"/>
        <v>#DIV/0!</v>
      </c>
      <c r="E41" s="1" t="e">
        <f t="shared" si="9"/>
        <v>#DIV/0!</v>
      </c>
      <c r="F41" s="1"/>
      <c r="G41" s="1"/>
      <c r="H41" s="1"/>
      <c r="I41" s="1"/>
      <c r="J41" s="1"/>
      <c r="K41" s="1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5" spans="1:11" x14ac:dyDescent="0.25">
      <c r="A45" s="2" t="s">
        <v>21</v>
      </c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9" spans="1:11" x14ac:dyDescent="0.25">
      <c r="A49" s="2" t="s">
        <v>22</v>
      </c>
    </row>
    <row r="51" spans="1:1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</row>
    <row r="53" spans="1:11" x14ac:dyDescent="0.25">
      <c r="A53" s="2" t="s">
        <v>23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lars.kurz@outlook.de</dc:creator>
  <cp:lastModifiedBy>Dr. rer. nat. Christoph Thyssen</cp:lastModifiedBy>
  <dcterms:created xsi:type="dcterms:W3CDTF">2018-06-06T14:48:34Z</dcterms:created>
  <dcterms:modified xsi:type="dcterms:W3CDTF">2018-06-07T11:23:52Z</dcterms:modified>
</cp:coreProperties>
</file>